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995" windowHeight="132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'Arkusz1'!$A$48:$G$61</definedName>
    <definedName name="_xlnm.Print_Area" localSheetId="1">'Arkusz2'!$A$26:$H$40</definedName>
    <definedName name="_xlnm.Print_Area" localSheetId="2">'Arkusz3'!$A$1:$H$18</definedName>
  </definedNames>
  <calcPr fullCalcOnLoad="1"/>
</workbook>
</file>

<file path=xl/sharedStrings.xml><?xml version="1.0" encoding="utf-8"?>
<sst xmlns="http://schemas.openxmlformats.org/spreadsheetml/2006/main" count="158" uniqueCount="91">
  <si>
    <t>adres</t>
  </si>
  <si>
    <t>ilość mieszkań</t>
  </si>
  <si>
    <t>ilość podzielników</t>
  </si>
  <si>
    <t>godziny odczytów</t>
  </si>
  <si>
    <t>Garwolińska 12</t>
  </si>
  <si>
    <t>Garwolińska 6</t>
  </si>
  <si>
    <t>Osowska 80</t>
  </si>
  <si>
    <t>Osowska 86</t>
  </si>
  <si>
    <t>Kordeckiego 15-17</t>
  </si>
  <si>
    <t>Garwolińska 14</t>
  </si>
  <si>
    <t>Mieszkania</t>
  </si>
  <si>
    <t>termin II odczytu</t>
  </si>
  <si>
    <t>17, 24, 27, 30, 32, 38, 39, 44, 46, 48, 50, 60, 61, 66, 67, 73, 74</t>
  </si>
  <si>
    <t>14:00 - 16:00</t>
  </si>
  <si>
    <t>16, 20, 31, 63, 68, 73, 79</t>
  </si>
  <si>
    <t>16:00 - 17:00</t>
  </si>
  <si>
    <t>Osoowska 85</t>
  </si>
  <si>
    <t>17:00 - 18:30</t>
  </si>
  <si>
    <t>Osoowska 88</t>
  </si>
  <si>
    <t>18:30 - 20:00</t>
  </si>
  <si>
    <t>1, 10, 17, 32, 33, 50, 56, 58, 62, 64, 70, 71, 88</t>
  </si>
  <si>
    <t>4, 6, 18, 23, 24, 31, 33, 46, 52, 59, 67, 69</t>
  </si>
  <si>
    <t>Szaszerów 115</t>
  </si>
  <si>
    <t>3. 6, 8, 13, 17, 23, 27, 28, 31, 33, 35, 36, 37, 42, 47, 52, 53, 53</t>
  </si>
  <si>
    <t>68, 70, 74, 75, 77, 81, 88, 97, 101, 109</t>
  </si>
  <si>
    <t>14:00 - 15:30</t>
  </si>
  <si>
    <t>15:30 - 17:00</t>
  </si>
  <si>
    <t>16:40 - 17:40</t>
  </si>
  <si>
    <t>4, 14, 15, 16, 19, 22, 25</t>
  </si>
  <si>
    <t>18:00 - 19:00</t>
  </si>
  <si>
    <t>Zólkiewskiego 18</t>
  </si>
  <si>
    <t>2, 3, 7, 8, 10, 19, 24, 25, 26</t>
  </si>
  <si>
    <t>19:00 - 20:15</t>
  </si>
  <si>
    <t>Harmonogram II Termin - Odczyty</t>
  </si>
  <si>
    <t>Dzień I Odczytów II Terminu dnia 2017-10-19</t>
  </si>
  <si>
    <t>Osowska 73/79</t>
  </si>
  <si>
    <t>3, 7, 12, 17, 19, 30, 35, 36, 39, 41, 49, 50, 53, 68</t>
  </si>
  <si>
    <t>Kordeckiego 62</t>
  </si>
  <si>
    <t>5, 6, 7, 8, 13, 17, 19, 22, 25, 32, 33, 35, 64, 73, 79</t>
  </si>
  <si>
    <t>16:00 - 18:00</t>
  </si>
  <si>
    <t>Szaszerów 121</t>
  </si>
  <si>
    <t>3, 5, 14, 17, 24, 32, 33, 37, 45, 49, 50, 51, 61, 62</t>
  </si>
  <si>
    <t>86, 98, 101, 115, 116, 97</t>
  </si>
  <si>
    <t>14:00 - 15:00</t>
  </si>
  <si>
    <t>14:45 - 16:30</t>
  </si>
  <si>
    <t>33, 36, 54, 60</t>
  </si>
  <si>
    <t>16:30 -17:30</t>
  </si>
  <si>
    <t>511209681, 501485723</t>
  </si>
  <si>
    <t>Osowska 82a</t>
  </si>
  <si>
    <t>2, 5, 8, 16, 22, 36, 41, 43, 45, 48, 51, 54, 62</t>
  </si>
  <si>
    <t>Dzień II Odczytów II Terminu dnia 2017-10-20</t>
  </si>
  <si>
    <t>24, 46, 61, 66, 74</t>
  </si>
  <si>
    <t>20, 79</t>
  </si>
  <si>
    <t>2, 16, 22, 36, 51, 62</t>
  </si>
  <si>
    <t>10, 32, 50, 56,</t>
  </si>
  <si>
    <t>24, 31, 59, 67</t>
  </si>
  <si>
    <t xml:space="preserve"> 8, 37, 42, 47, 63, 68, 74, 75, 77, 109</t>
  </si>
  <si>
    <t>33, 60</t>
  </si>
  <si>
    <t xml:space="preserve"> 5, 14, 17, 24, 32,  49, 98, 37</t>
  </si>
  <si>
    <t xml:space="preserve">12, 30, 35, 36, 39, </t>
  </si>
  <si>
    <t>3, 11,</t>
  </si>
  <si>
    <t>5,  8, 13, 17, 25, 32, 35, 73</t>
  </si>
  <si>
    <t>Harmonogram III Termin - Odczyty</t>
  </si>
  <si>
    <t>Dzień I Odczytów III Terminu dnia 2017-11-06</t>
  </si>
  <si>
    <t>15:00 - 17:00</t>
  </si>
  <si>
    <t>17:00 - 18:00</t>
  </si>
  <si>
    <t>16:30 - 17:30</t>
  </si>
  <si>
    <t>17:15 - 18:30</t>
  </si>
  <si>
    <t>18:15 - 19:30</t>
  </si>
  <si>
    <t>20:00 - 20:30</t>
  </si>
  <si>
    <t>19:00 - 19:45</t>
  </si>
  <si>
    <t>Termin dodatkowy dnia 2017- 11- 06 od 14:00 do 15:00 po telefonicznym uzgodniuniu</t>
  </si>
  <si>
    <t>termin III odczytu</t>
  </si>
  <si>
    <t>T</t>
  </si>
  <si>
    <t>Termni dodatkowy dnia 2017-11-07 od 17:00 do 19:30 po telefonicznym uzgodnieniu do dnia 2017-11-03 w godzinach 09:00 - 17:00</t>
  </si>
  <si>
    <t xml:space="preserve">Termin III Montazu </t>
  </si>
  <si>
    <t>Serwisy</t>
  </si>
  <si>
    <t>Garwolińska 16</t>
  </si>
  <si>
    <t xml:space="preserve">Lokal </t>
  </si>
  <si>
    <t>termin sewisu</t>
  </si>
  <si>
    <t>Osowska 85</t>
  </si>
  <si>
    <t>Osowska 88</t>
  </si>
  <si>
    <t xml:space="preserve">Uwagi </t>
  </si>
  <si>
    <t>montaz nowych</t>
  </si>
  <si>
    <t xml:space="preserve">poprawny montaż </t>
  </si>
  <si>
    <t>eror</t>
  </si>
  <si>
    <t>plomba/eror</t>
  </si>
  <si>
    <t>1 - brak, 1 - eror</t>
  </si>
  <si>
    <t>1 - plomba</t>
  </si>
  <si>
    <t>1-plomba/eror</t>
  </si>
  <si>
    <t>brak podzielnika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</si>
</sst>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sz val="8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2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 vertical="distributed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distributed"/>
    </xf>
    <xf numFmtId="0" fontId="1" fillId="0" borderId="0" xfId="0" applyFont="1" applyBorder="1" applyAlignment="1">
      <alignment horizontal="center" vertical="distributed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 vertical="distributed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5" xfId="0" applyFont="1" applyBorder="1" applyAlignment="1">
      <alignment horizontal="center" vertical="distributed" textRotation="180"/>
    </xf>
    <xf numFmtId="0" fontId="3" fillId="0" borderId="6" xfId="0" applyFont="1" applyBorder="1" applyAlignment="1">
      <alignment horizontal="center" vertical="distributed" textRotation="180"/>
    </xf>
    <xf numFmtId="0" fontId="3" fillId="0" borderId="7" xfId="0" applyFont="1" applyBorder="1" applyAlignment="1">
      <alignment horizontal="center" vertical="distributed" textRotation="180"/>
    </xf>
    <xf numFmtId="0" fontId="3" fillId="0" borderId="4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distributed"/>
    </xf>
    <xf numFmtId="0" fontId="0" fillId="0" borderId="1" xfId="0" applyFont="1" applyBorder="1" applyAlignment="1">
      <alignment horizontal="center" vertical="distributed"/>
    </xf>
    <xf numFmtId="0" fontId="0" fillId="0" borderId="9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0" fillId="0" borderId="6" xfId="0" applyBorder="1" applyAlignment="1">
      <alignment horizontal="center" vertical="distributed" textRotation="180"/>
    </xf>
    <xf numFmtId="0" fontId="0" fillId="0" borderId="7" xfId="0" applyBorder="1" applyAlignment="1">
      <alignment horizontal="center" vertical="distributed" textRotation="180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distributed"/>
    </xf>
    <xf numFmtId="20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4" xfId="0" applyFont="1" applyBorder="1" applyAlignment="1">
      <alignment horizontal="center" vertical="distributed" textRotation="180"/>
    </xf>
    <xf numFmtId="0" fontId="3" fillId="0" borderId="15" xfId="0" applyFont="1" applyBorder="1" applyAlignment="1">
      <alignment horizontal="center" vertical="distributed" textRotation="180"/>
    </xf>
    <xf numFmtId="0" fontId="3" fillId="0" borderId="16" xfId="0" applyFont="1" applyBorder="1" applyAlignment="1">
      <alignment horizontal="center" vertical="distributed" textRotation="180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1" fillId="0" borderId="2" xfId="0" applyFont="1" applyBorder="1" applyAlignment="1">
      <alignment horizontal="center" vertical="distributed"/>
    </xf>
    <xf numFmtId="0" fontId="0" fillId="0" borderId="11" xfId="0" applyFont="1" applyBorder="1" applyAlignment="1">
      <alignment horizontal="center" vertical="distributed"/>
    </xf>
    <xf numFmtId="0" fontId="0" fillId="0" borderId="12" xfId="0" applyFont="1" applyBorder="1" applyAlignment="1">
      <alignment horizontal="center" vertical="distributed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center" vertical="distributed"/>
    </xf>
    <xf numFmtId="0" fontId="0" fillId="0" borderId="20" xfId="0" applyFont="1" applyBorder="1" applyAlignment="1">
      <alignment horizontal="center" vertical="distributed"/>
    </xf>
    <xf numFmtId="0" fontId="0" fillId="0" borderId="11" xfId="0" applyBorder="1" applyAlignment="1">
      <alignment horizontal="center"/>
    </xf>
    <xf numFmtId="14" fontId="0" fillId="0" borderId="2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4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 vertical="distributed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distributed"/>
    </xf>
    <xf numFmtId="0" fontId="4" fillId="0" borderId="1" xfId="0" applyFont="1" applyBorder="1" applyAlignment="1">
      <alignment horizontal="center" vertical="distributed"/>
    </xf>
    <xf numFmtId="0" fontId="4" fillId="0" borderId="9" xfId="0" applyFont="1" applyBorder="1" applyAlignment="1">
      <alignment horizontal="center" vertical="distributed"/>
    </xf>
    <xf numFmtId="14" fontId="4" fillId="0" borderId="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10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0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3" fillId="0" borderId="20" xfId="0" applyFont="1" applyBorder="1" applyAlignment="1">
      <alignment horizontal="left" vertical="distributed"/>
    </xf>
    <xf numFmtId="0" fontId="11" fillId="0" borderId="1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distributed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 vertical="distributed"/>
    </xf>
    <xf numFmtId="0" fontId="13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 vertical="distributed"/>
    </xf>
    <xf numFmtId="0" fontId="12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distributed"/>
    </xf>
    <xf numFmtId="0" fontId="4" fillId="0" borderId="8" xfId="0" applyFont="1" applyBorder="1" applyAlignment="1">
      <alignment horizontal="center" vertical="distributed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>
      <alignment horizontal="left" vertical="distributed"/>
    </xf>
    <xf numFmtId="0" fontId="13" fillId="0" borderId="1" xfId="0" applyFont="1" applyBorder="1" applyAlignment="1">
      <alignment horizontal="left" vertical="distributed"/>
    </xf>
    <xf numFmtId="0" fontId="14" fillId="0" borderId="10" xfId="0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/>
    </xf>
    <xf numFmtId="0" fontId="14" fillId="0" borderId="1" xfId="0" applyFont="1" applyBorder="1" applyAlignment="1">
      <alignment horizontal="left" vertical="distributed"/>
    </xf>
    <xf numFmtId="0" fontId="4" fillId="0" borderId="9" xfId="0" applyFont="1" applyBorder="1" applyAlignment="1">
      <alignment horizontal="left" vertical="distributed"/>
    </xf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distributed"/>
    </xf>
    <xf numFmtId="0" fontId="0" fillId="0" borderId="25" xfId="0" applyBorder="1" applyAlignment="1">
      <alignment/>
    </xf>
    <xf numFmtId="14" fontId="0" fillId="0" borderId="2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14" fontId="0" fillId="0" borderId="2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selection activeCell="H27" sqref="H27"/>
    </sheetView>
  </sheetViews>
  <sheetFormatPr defaultColWidth="9.140625" defaultRowHeight="12.75"/>
  <cols>
    <col min="1" max="1" width="18.8515625" style="0" customWidth="1"/>
    <col min="2" max="2" width="18.00390625" style="0" customWidth="1"/>
    <col min="3" max="3" width="14.7109375" style="0" customWidth="1"/>
    <col min="4" max="4" width="14.140625" style="0" customWidth="1"/>
    <col min="5" max="5" width="14.7109375" style="0" customWidth="1"/>
    <col min="6" max="6" width="15.7109375" style="0" customWidth="1"/>
    <col min="7" max="7" width="18.140625" style="0" customWidth="1"/>
  </cols>
  <sheetData>
    <row r="1" spans="1:6" ht="23.25">
      <c r="A1" s="38" t="s">
        <v>62</v>
      </c>
      <c r="B1" s="38"/>
      <c r="C1" s="38"/>
      <c r="D1" s="38"/>
      <c r="E1" s="38"/>
      <c r="F1" s="38"/>
    </row>
    <row r="2" spans="1:6" ht="15.75">
      <c r="A2" s="6"/>
      <c r="B2" s="6"/>
      <c r="C2" s="6"/>
      <c r="D2" s="6"/>
      <c r="E2" s="6"/>
      <c r="F2" s="6"/>
    </row>
    <row r="3" spans="1:6" ht="15.75">
      <c r="A3" s="27" t="s">
        <v>63</v>
      </c>
      <c r="B3" s="28"/>
      <c r="C3" s="27"/>
      <c r="D3" s="27"/>
      <c r="E3" s="27"/>
      <c r="F3" s="27"/>
    </row>
    <row r="4" spans="1:6" ht="12.75">
      <c r="A4" s="1"/>
      <c r="B4" s="2"/>
      <c r="C4" s="1"/>
      <c r="D4" s="1"/>
      <c r="E4" s="1"/>
      <c r="F4" s="1"/>
    </row>
    <row r="5" spans="1:7" ht="12.75">
      <c r="A5" s="78" t="s">
        <v>0</v>
      </c>
      <c r="B5" s="87" t="s">
        <v>10</v>
      </c>
      <c r="C5" s="79" t="s">
        <v>1</v>
      </c>
      <c r="D5" s="79" t="s">
        <v>2</v>
      </c>
      <c r="E5" s="116" t="s">
        <v>72</v>
      </c>
      <c r="F5" s="116" t="s">
        <v>3</v>
      </c>
      <c r="G5" t="s">
        <v>73</v>
      </c>
    </row>
    <row r="6" spans="1:6" ht="12.75">
      <c r="A6" s="80"/>
      <c r="B6" s="88"/>
      <c r="C6" s="81"/>
      <c r="D6" s="81"/>
      <c r="E6" s="117"/>
      <c r="F6" s="117"/>
    </row>
    <row r="7" spans="1:6" ht="12.75" customHeight="1">
      <c r="A7" s="76" t="s">
        <v>6</v>
      </c>
      <c r="B7" s="90" t="s">
        <v>51</v>
      </c>
      <c r="C7" s="89">
        <v>5</v>
      </c>
      <c r="D7" s="89">
        <v>9</v>
      </c>
      <c r="E7" s="83">
        <v>43045</v>
      </c>
      <c r="F7" s="84" t="s">
        <v>64</v>
      </c>
    </row>
    <row r="8" spans="1:6" ht="12.75">
      <c r="A8" s="77"/>
      <c r="B8" s="91"/>
      <c r="C8" s="85"/>
      <c r="D8" s="85"/>
      <c r="E8" s="85"/>
      <c r="F8" s="85"/>
    </row>
    <row r="9" spans="1:6" ht="12.75">
      <c r="A9" s="77"/>
      <c r="B9" s="92"/>
      <c r="C9" s="85"/>
      <c r="D9" s="85"/>
      <c r="E9" s="85"/>
      <c r="F9" s="85"/>
    </row>
    <row r="10" spans="1:6" ht="12.75">
      <c r="A10" s="76" t="s">
        <v>35</v>
      </c>
      <c r="B10" s="93" t="s">
        <v>59</v>
      </c>
      <c r="C10" s="89">
        <v>5</v>
      </c>
      <c r="D10" s="89">
        <v>10</v>
      </c>
      <c r="E10" s="129">
        <v>43045</v>
      </c>
      <c r="F10" s="84" t="s">
        <v>64</v>
      </c>
    </row>
    <row r="11" spans="1:6" ht="12.75">
      <c r="A11" s="77"/>
      <c r="B11" s="94"/>
      <c r="C11" s="85"/>
      <c r="D11" s="85"/>
      <c r="E11" s="130"/>
      <c r="F11" s="85"/>
    </row>
    <row r="12" spans="1:6" ht="12.75">
      <c r="A12" s="77"/>
      <c r="B12" s="94"/>
      <c r="C12" s="85"/>
      <c r="D12" s="85"/>
      <c r="E12" s="131"/>
      <c r="F12" s="85"/>
    </row>
    <row r="13" spans="1:6" ht="12.75">
      <c r="A13" s="76" t="s">
        <v>22</v>
      </c>
      <c r="B13" s="93" t="s">
        <v>56</v>
      </c>
      <c r="C13" s="89">
        <v>9</v>
      </c>
      <c r="D13" s="89">
        <v>13</v>
      </c>
      <c r="E13" s="129">
        <v>43045</v>
      </c>
      <c r="F13" s="84" t="s">
        <v>64</v>
      </c>
    </row>
    <row r="14" spans="1:6" ht="12.75">
      <c r="A14" s="77"/>
      <c r="B14" s="94"/>
      <c r="C14" s="85"/>
      <c r="D14" s="85"/>
      <c r="E14" s="130"/>
      <c r="F14" s="85"/>
    </row>
    <row r="15" spans="1:6" ht="12.75">
      <c r="A15" s="77"/>
      <c r="B15" s="94"/>
      <c r="C15" s="85"/>
      <c r="D15" s="85"/>
      <c r="E15" s="131"/>
      <c r="F15" s="85"/>
    </row>
    <row r="16" spans="1:6" ht="12.75">
      <c r="A16" s="76" t="s">
        <v>7</v>
      </c>
      <c r="B16" s="93" t="s">
        <v>52</v>
      </c>
      <c r="C16" s="89">
        <v>2</v>
      </c>
      <c r="D16" s="89">
        <v>5</v>
      </c>
      <c r="E16" s="129">
        <v>43045</v>
      </c>
      <c r="F16" s="84" t="s">
        <v>66</v>
      </c>
    </row>
    <row r="17" spans="1:6" ht="12.75">
      <c r="A17" s="77"/>
      <c r="B17" s="94"/>
      <c r="C17" s="85"/>
      <c r="D17" s="85"/>
      <c r="E17" s="130"/>
      <c r="F17" s="85"/>
    </row>
    <row r="18" spans="1:6" ht="12.75">
      <c r="A18" s="77"/>
      <c r="B18" s="94"/>
      <c r="C18" s="85"/>
      <c r="D18" s="85"/>
      <c r="E18" s="131"/>
      <c r="F18" s="85"/>
    </row>
    <row r="19" spans="1:6" ht="12.75">
      <c r="A19" s="76" t="s">
        <v>5</v>
      </c>
      <c r="B19" s="93" t="s">
        <v>57</v>
      </c>
      <c r="C19" s="89">
        <v>2</v>
      </c>
      <c r="D19" s="89">
        <v>4</v>
      </c>
      <c r="E19" s="129">
        <v>43045</v>
      </c>
      <c r="F19" s="84" t="s">
        <v>66</v>
      </c>
    </row>
    <row r="20" spans="1:6" ht="12.75">
      <c r="A20" s="77"/>
      <c r="B20" s="94"/>
      <c r="C20" s="85"/>
      <c r="D20" s="85"/>
      <c r="E20" s="130"/>
      <c r="F20" s="85"/>
    </row>
    <row r="21" spans="1:6" ht="12.75">
      <c r="A21" s="77"/>
      <c r="B21" s="94"/>
      <c r="C21" s="85"/>
      <c r="D21" s="85"/>
      <c r="E21" s="131"/>
      <c r="F21" s="85"/>
    </row>
    <row r="22" spans="1:6" ht="12.75">
      <c r="A22" s="76" t="s">
        <v>18</v>
      </c>
      <c r="B22" s="93" t="s">
        <v>54</v>
      </c>
      <c r="C22" s="89">
        <v>4</v>
      </c>
      <c r="D22" s="89">
        <v>8</v>
      </c>
      <c r="E22" s="129">
        <v>43045</v>
      </c>
      <c r="F22" s="84" t="s">
        <v>66</v>
      </c>
    </row>
    <row r="23" spans="1:6" ht="12.75">
      <c r="A23" s="77"/>
      <c r="B23" s="94"/>
      <c r="C23" s="85"/>
      <c r="D23" s="85"/>
      <c r="E23" s="130"/>
      <c r="F23" s="85"/>
    </row>
    <row r="24" spans="1:6" ht="12.75">
      <c r="A24" s="77"/>
      <c r="B24" s="94"/>
      <c r="C24" s="85"/>
      <c r="D24" s="85"/>
      <c r="E24" s="131"/>
      <c r="F24" s="85"/>
    </row>
    <row r="25" spans="1:6" ht="12.75">
      <c r="A25" s="76" t="s">
        <v>16</v>
      </c>
      <c r="B25" s="93" t="s">
        <v>53</v>
      </c>
      <c r="C25" s="89">
        <v>5</v>
      </c>
      <c r="D25" s="89">
        <v>18</v>
      </c>
      <c r="E25" s="129">
        <v>43045</v>
      </c>
      <c r="F25" s="84" t="s">
        <v>67</v>
      </c>
    </row>
    <row r="26" spans="1:6" ht="12.75">
      <c r="A26" s="77"/>
      <c r="B26" s="94"/>
      <c r="C26" s="85"/>
      <c r="D26" s="85"/>
      <c r="E26" s="130"/>
      <c r="F26" s="85"/>
    </row>
    <row r="27" spans="1:6" ht="12.75">
      <c r="A27" s="77"/>
      <c r="B27" s="94"/>
      <c r="C27" s="85"/>
      <c r="D27" s="85"/>
      <c r="E27" s="131"/>
      <c r="F27" s="85"/>
    </row>
    <row r="28" spans="1:6" ht="12.75">
      <c r="A28" s="76" t="s">
        <v>37</v>
      </c>
      <c r="B28" s="93" t="s">
        <v>61</v>
      </c>
      <c r="C28" s="89">
        <v>8</v>
      </c>
      <c r="D28" s="89">
        <v>20</v>
      </c>
      <c r="E28" s="129">
        <v>43045</v>
      </c>
      <c r="F28" s="84" t="s">
        <v>67</v>
      </c>
    </row>
    <row r="29" spans="1:6" ht="12.75">
      <c r="A29" s="77"/>
      <c r="B29" s="94"/>
      <c r="C29" s="85"/>
      <c r="D29" s="85"/>
      <c r="E29" s="130"/>
      <c r="F29" s="85"/>
    </row>
    <row r="30" spans="1:6" ht="12.75">
      <c r="A30" s="77"/>
      <c r="B30" s="94"/>
      <c r="C30" s="85"/>
      <c r="D30" s="85"/>
      <c r="E30" s="131"/>
      <c r="F30" s="85"/>
    </row>
    <row r="31" spans="1:6" ht="12.75" customHeight="1">
      <c r="A31" s="76" t="s">
        <v>4</v>
      </c>
      <c r="B31" s="93" t="s">
        <v>55</v>
      </c>
      <c r="C31" s="89">
        <v>4</v>
      </c>
      <c r="D31" s="89">
        <v>5</v>
      </c>
      <c r="E31" s="129">
        <v>43045</v>
      </c>
      <c r="F31" s="84" t="s">
        <v>68</v>
      </c>
    </row>
    <row r="32" spans="1:6" ht="12.75">
      <c r="A32" s="77"/>
      <c r="B32" s="94"/>
      <c r="C32" s="85"/>
      <c r="D32" s="85"/>
      <c r="E32" s="130"/>
      <c r="F32" s="85"/>
    </row>
    <row r="33" spans="1:6" ht="12.75">
      <c r="A33" s="77"/>
      <c r="B33" s="94"/>
      <c r="C33" s="85"/>
      <c r="D33" s="85"/>
      <c r="E33" s="131"/>
      <c r="F33" s="85"/>
    </row>
    <row r="34" spans="1:6" ht="12.75">
      <c r="A34" s="76" t="s">
        <v>40</v>
      </c>
      <c r="B34" s="93" t="s">
        <v>58</v>
      </c>
      <c r="C34" s="89">
        <v>8</v>
      </c>
      <c r="D34" s="89">
        <v>15</v>
      </c>
      <c r="E34" s="129">
        <v>43045</v>
      </c>
      <c r="F34" s="84" t="s">
        <v>68</v>
      </c>
    </row>
    <row r="35" spans="1:6" ht="12.75">
      <c r="A35" s="77"/>
      <c r="B35" s="94"/>
      <c r="C35" s="85"/>
      <c r="D35" s="85"/>
      <c r="E35" s="130"/>
      <c r="F35" s="85"/>
    </row>
    <row r="36" spans="1:6" ht="12.75">
      <c r="A36" s="77"/>
      <c r="B36" s="94"/>
      <c r="C36" s="85"/>
      <c r="D36" s="85"/>
      <c r="E36" s="131"/>
      <c r="F36" s="85"/>
    </row>
    <row r="37" spans="1:6" ht="15" customHeight="1">
      <c r="A37" s="76" t="s">
        <v>8</v>
      </c>
      <c r="B37" s="93">
        <v>15</v>
      </c>
      <c r="C37" s="89">
        <v>1</v>
      </c>
      <c r="D37" s="89">
        <v>3</v>
      </c>
      <c r="E37" s="129">
        <v>43045</v>
      </c>
      <c r="F37" s="86" t="s">
        <v>69</v>
      </c>
    </row>
    <row r="38" spans="1:6" ht="12.75">
      <c r="A38" s="77"/>
      <c r="B38" s="94"/>
      <c r="C38" s="85"/>
      <c r="D38" s="85"/>
      <c r="E38" s="130"/>
      <c r="F38" s="85"/>
    </row>
    <row r="39" spans="1:6" ht="12.75">
      <c r="A39" s="77"/>
      <c r="B39" s="94"/>
      <c r="C39" s="85"/>
      <c r="D39" s="85"/>
      <c r="E39" s="131"/>
      <c r="F39" s="85"/>
    </row>
    <row r="40" spans="1:6" ht="12.75">
      <c r="A40" s="76" t="s">
        <v>30</v>
      </c>
      <c r="B40" s="93">
        <v>2</v>
      </c>
      <c r="C40" s="89">
        <v>1</v>
      </c>
      <c r="D40" s="89">
        <v>5</v>
      </c>
      <c r="E40" s="129">
        <v>43045</v>
      </c>
      <c r="F40" s="86" t="s">
        <v>69</v>
      </c>
    </row>
    <row r="41" spans="1:6" ht="12.75">
      <c r="A41" s="77"/>
      <c r="B41" s="94"/>
      <c r="C41" s="85"/>
      <c r="D41" s="85"/>
      <c r="E41" s="130"/>
      <c r="F41" s="85"/>
    </row>
    <row r="42" spans="1:6" ht="12.75">
      <c r="A42" s="77"/>
      <c r="B42" s="94"/>
      <c r="C42" s="85"/>
      <c r="D42" s="85"/>
      <c r="E42" s="131"/>
      <c r="F42" s="85"/>
    </row>
    <row r="43" spans="1:6" ht="12.75">
      <c r="A43" s="8"/>
      <c r="B43" s="9"/>
      <c r="C43" s="3">
        <f>SUM(C7:C42)</f>
        <v>54</v>
      </c>
      <c r="D43" s="3" t="e">
        <f>SUMA</f>
        <v>#NAME?</v>
      </c>
      <c r="E43" s="4"/>
      <c r="F43" s="5"/>
    </row>
    <row r="44" spans="2:6" ht="15.75">
      <c r="B44" s="6" t="s">
        <v>75</v>
      </c>
      <c r="C44" s="12"/>
      <c r="D44" s="6">
        <f>D7+D10+D13+D16+D19+D22+D25+D28+D31+D34+D37+D40</f>
        <v>115</v>
      </c>
      <c r="E44" s="6"/>
      <c r="F44" s="6"/>
    </row>
    <row r="46" spans="1:6" ht="12.75">
      <c r="A46" s="118" t="s">
        <v>0</v>
      </c>
      <c r="B46" s="82" t="s">
        <v>10</v>
      </c>
      <c r="C46" s="82" t="s">
        <v>1</v>
      </c>
      <c r="D46" s="82" t="s">
        <v>2</v>
      </c>
      <c r="E46" s="118" t="s">
        <v>11</v>
      </c>
      <c r="F46" s="118" t="s">
        <v>3</v>
      </c>
    </row>
    <row r="47" spans="1:6" ht="13.5" thickBot="1">
      <c r="A47" s="116"/>
      <c r="B47" s="79"/>
      <c r="C47" s="79"/>
      <c r="D47" s="79"/>
      <c r="E47" s="116"/>
      <c r="F47" s="116"/>
    </row>
    <row r="48" spans="1:6" ht="12.75" customHeight="1">
      <c r="A48" s="97" t="s">
        <v>48</v>
      </c>
      <c r="B48" s="107">
        <v>7</v>
      </c>
      <c r="C48" s="98">
        <v>1</v>
      </c>
      <c r="D48" s="119">
        <v>2</v>
      </c>
      <c r="E48" s="83">
        <v>43045</v>
      </c>
      <c r="F48" s="99" t="s">
        <v>70</v>
      </c>
    </row>
    <row r="49" spans="1:7" ht="15.75" customHeight="1">
      <c r="A49" s="100"/>
      <c r="B49" s="108"/>
      <c r="C49" s="101"/>
      <c r="D49" s="120"/>
      <c r="E49" s="85"/>
      <c r="F49" s="101"/>
      <c r="G49" s="6"/>
    </row>
    <row r="50" spans="1:6" ht="12.75" customHeight="1">
      <c r="A50" s="100"/>
      <c r="B50" s="108"/>
      <c r="C50" s="101"/>
      <c r="D50" s="120"/>
      <c r="E50" s="85"/>
      <c r="F50" s="101"/>
    </row>
    <row r="51" spans="1:6" ht="12.75" customHeight="1">
      <c r="A51" s="102" t="s">
        <v>9</v>
      </c>
      <c r="B51" s="109" t="s">
        <v>60</v>
      </c>
      <c r="C51" s="96">
        <v>2</v>
      </c>
      <c r="D51" s="96">
        <v>2</v>
      </c>
      <c r="E51" s="83">
        <v>43045</v>
      </c>
      <c r="F51" s="95" t="s">
        <v>70</v>
      </c>
    </row>
    <row r="52" spans="1:6" ht="12.75" customHeight="1">
      <c r="A52" s="100"/>
      <c r="B52" s="108"/>
      <c r="C52" s="101"/>
      <c r="D52" s="101"/>
      <c r="E52" s="85"/>
      <c r="F52" s="101"/>
    </row>
    <row r="53" spans="1:6" ht="12.75" customHeight="1" thickBot="1">
      <c r="A53" s="103"/>
      <c r="B53" s="110"/>
      <c r="C53" s="104"/>
      <c r="D53" s="104"/>
      <c r="E53" s="85"/>
      <c r="F53" s="104"/>
    </row>
    <row r="59" spans="1:3" ht="12.75" customHeight="1">
      <c r="A59" s="115" t="s">
        <v>74</v>
      </c>
      <c r="B59" s="115"/>
      <c r="C59" s="115"/>
    </row>
    <row r="60" ht="12.75" customHeight="1">
      <c r="A60" t="s">
        <v>71</v>
      </c>
    </row>
    <row r="62" ht="12.75" customHeight="1"/>
    <row r="65" spans="2:6" ht="15.75">
      <c r="B65" s="6" t="s">
        <v>76</v>
      </c>
      <c r="C65" s="12"/>
      <c r="D65" s="6" t="e">
        <f>D28+D31+D34+D37+D40+D43+D46+D49+D52+D55+D58+D61</f>
        <v>#NAME?</v>
      </c>
      <c r="E65" s="6"/>
      <c r="F65" s="6"/>
    </row>
    <row r="67" spans="1:7" ht="12.75">
      <c r="A67" s="84" t="s">
        <v>0</v>
      </c>
      <c r="B67" s="89" t="s">
        <v>10</v>
      </c>
      <c r="C67" s="89" t="s">
        <v>1</v>
      </c>
      <c r="D67" s="82" t="s">
        <v>2</v>
      </c>
      <c r="E67" s="84" t="s">
        <v>79</v>
      </c>
      <c r="F67" s="84" t="s">
        <v>3</v>
      </c>
      <c r="G67" t="s">
        <v>82</v>
      </c>
    </row>
    <row r="68" spans="1:6" ht="12.75">
      <c r="A68" s="84"/>
      <c r="B68" s="89"/>
      <c r="C68" s="89"/>
      <c r="D68" s="82"/>
      <c r="E68" s="84"/>
      <c r="F68" s="84"/>
    </row>
    <row r="69" spans="1:7" ht="12.75">
      <c r="A69" s="127" t="s">
        <v>77</v>
      </c>
      <c r="B69" s="106" t="s">
        <v>78</v>
      </c>
      <c r="C69" s="96">
        <v>1</v>
      </c>
      <c r="D69" s="124">
        <v>5</v>
      </c>
      <c r="E69" s="83">
        <v>43045</v>
      </c>
      <c r="F69" s="84" t="s">
        <v>43</v>
      </c>
      <c r="G69" s="128" t="s">
        <v>83</v>
      </c>
    </row>
    <row r="70" spans="1:7" ht="12.75">
      <c r="A70" s="105"/>
      <c r="B70" s="105"/>
      <c r="C70" s="101"/>
      <c r="D70" s="120"/>
      <c r="E70" s="85"/>
      <c r="F70" s="85"/>
      <c r="G70" s="128"/>
    </row>
    <row r="71" spans="1:7" ht="12.75">
      <c r="A71" s="105"/>
      <c r="B71" s="105"/>
      <c r="C71" s="101"/>
      <c r="D71" s="120"/>
      <c r="E71" s="85"/>
      <c r="F71" s="85"/>
      <c r="G71" s="128"/>
    </row>
    <row r="72" spans="1:7" ht="12.75">
      <c r="A72" s="127" t="s">
        <v>37</v>
      </c>
      <c r="B72" s="106">
        <v>9</v>
      </c>
      <c r="C72" s="96">
        <v>1</v>
      </c>
      <c r="D72" s="96">
        <v>1</v>
      </c>
      <c r="E72" s="83">
        <v>43046</v>
      </c>
      <c r="F72" s="84" t="s">
        <v>65</v>
      </c>
      <c r="G72" s="128" t="s">
        <v>90</v>
      </c>
    </row>
    <row r="73" spans="1:7" ht="12.75">
      <c r="A73" s="105"/>
      <c r="B73" s="105"/>
      <c r="C73" s="101"/>
      <c r="D73" s="101"/>
      <c r="E73" s="85"/>
      <c r="F73" s="85"/>
      <c r="G73" s="128"/>
    </row>
    <row r="74" spans="1:7" ht="12.75">
      <c r="A74" s="105"/>
      <c r="B74" s="105"/>
      <c r="C74" s="101"/>
      <c r="D74" s="101"/>
      <c r="E74" s="85"/>
      <c r="F74" s="85"/>
      <c r="G74" s="128"/>
    </row>
    <row r="75" spans="1:7" ht="15">
      <c r="A75" s="126" t="s">
        <v>80</v>
      </c>
      <c r="B75" s="126">
        <v>15</v>
      </c>
      <c r="C75" s="113">
        <v>1</v>
      </c>
      <c r="D75" s="113">
        <v>1</v>
      </c>
      <c r="E75" s="111">
        <v>43046</v>
      </c>
      <c r="F75" s="112" t="s">
        <v>65</v>
      </c>
      <c r="G75" t="s">
        <v>89</v>
      </c>
    </row>
    <row r="76" spans="1:7" ht="15">
      <c r="A76" s="126" t="s">
        <v>80</v>
      </c>
      <c r="B76" s="126">
        <v>39</v>
      </c>
      <c r="C76" s="113">
        <v>1</v>
      </c>
      <c r="D76" s="113">
        <v>1</v>
      </c>
      <c r="E76" s="121">
        <v>43046</v>
      </c>
      <c r="F76" s="112" t="s">
        <v>65</v>
      </c>
      <c r="G76" t="s">
        <v>85</v>
      </c>
    </row>
    <row r="77" spans="1:7" ht="15">
      <c r="A77" s="126" t="s">
        <v>80</v>
      </c>
      <c r="B77" s="126">
        <v>45</v>
      </c>
      <c r="C77" s="113">
        <v>1</v>
      </c>
      <c r="D77" s="113">
        <v>1</v>
      </c>
      <c r="E77" s="121">
        <v>43046</v>
      </c>
      <c r="F77" s="112" t="s">
        <v>65</v>
      </c>
      <c r="G77" t="s">
        <v>85</v>
      </c>
    </row>
    <row r="78" spans="1:7" ht="15">
      <c r="A78" s="126" t="s">
        <v>80</v>
      </c>
      <c r="B78" s="126">
        <v>63</v>
      </c>
      <c r="C78" s="113">
        <v>1</v>
      </c>
      <c r="D78" s="113">
        <v>1</v>
      </c>
      <c r="E78" s="121">
        <v>43046</v>
      </c>
      <c r="F78" s="112" t="s">
        <v>65</v>
      </c>
      <c r="G78" t="s">
        <v>85</v>
      </c>
    </row>
    <row r="79" spans="1:7" ht="15">
      <c r="A79" s="126" t="s">
        <v>81</v>
      </c>
      <c r="B79" s="126">
        <v>64</v>
      </c>
      <c r="C79" s="113">
        <v>1</v>
      </c>
      <c r="D79" s="113">
        <v>1</v>
      </c>
      <c r="E79" s="121">
        <v>43046</v>
      </c>
      <c r="F79" s="112" t="s">
        <v>29</v>
      </c>
      <c r="G79" t="s">
        <v>88</v>
      </c>
    </row>
    <row r="80" spans="1:7" ht="15">
      <c r="A80" s="126" t="s">
        <v>4</v>
      </c>
      <c r="B80" s="126">
        <v>5</v>
      </c>
      <c r="C80" s="113">
        <v>1</v>
      </c>
      <c r="D80" s="113">
        <v>2</v>
      </c>
      <c r="E80" s="121">
        <v>43046</v>
      </c>
      <c r="F80" s="112" t="s">
        <v>29</v>
      </c>
      <c r="G80" t="s">
        <v>87</v>
      </c>
    </row>
    <row r="81" spans="1:7" ht="15">
      <c r="A81" s="126" t="s">
        <v>5</v>
      </c>
      <c r="B81" s="126">
        <v>16</v>
      </c>
      <c r="C81" s="113">
        <v>1</v>
      </c>
      <c r="D81" s="113">
        <v>1</v>
      </c>
      <c r="E81" s="121">
        <v>43046</v>
      </c>
      <c r="F81" s="112" t="s">
        <v>29</v>
      </c>
      <c r="G81" t="s">
        <v>85</v>
      </c>
    </row>
    <row r="82" spans="1:7" ht="15">
      <c r="A82" s="126" t="s">
        <v>5</v>
      </c>
      <c r="B82" s="126">
        <v>64</v>
      </c>
      <c r="C82" s="113">
        <v>1</v>
      </c>
      <c r="D82" s="113">
        <v>1</v>
      </c>
      <c r="E82" s="121">
        <v>43046</v>
      </c>
      <c r="F82" s="112" t="s">
        <v>29</v>
      </c>
      <c r="G82" t="s">
        <v>86</v>
      </c>
    </row>
    <row r="83" spans="1:7" ht="15">
      <c r="A83" s="126" t="s">
        <v>40</v>
      </c>
      <c r="B83" s="126">
        <v>48</v>
      </c>
      <c r="C83" s="113">
        <v>1</v>
      </c>
      <c r="D83" s="125">
        <v>1</v>
      </c>
      <c r="E83" s="111">
        <v>43045</v>
      </c>
      <c r="F83" s="114" t="s">
        <v>43</v>
      </c>
      <c r="G83" t="s">
        <v>84</v>
      </c>
    </row>
    <row r="84" spans="1:6" ht="15">
      <c r="A84" s="7"/>
      <c r="B84" s="7"/>
      <c r="C84" s="7"/>
      <c r="D84" s="7">
        <f>SUM(D69:D83)</f>
        <v>16</v>
      </c>
      <c r="E84" s="122"/>
      <c r="F84" s="123"/>
    </row>
    <row r="85" spans="1:6" ht="15">
      <c r="A85" s="7"/>
      <c r="B85" s="7"/>
      <c r="C85" s="7"/>
      <c r="D85" s="7"/>
      <c r="E85" s="122"/>
      <c r="F85" s="123"/>
    </row>
  </sheetData>
  <mergeCells count="118">
    <mergeCell ref="G69:G71"/>
    <mergeCell ref="G72:G74"/>
    <mergeCell ref="E28:E30"/>
    <mergeCell ref="F28:F30"/>
    <mergeCell ref="C22:C24"/>
    <mergeCell ref="D22:D24"/>
    <mergeCell ref="E22:E24"/>
    <mergeCell ref="F22:F24"/>
    <mergeCell ref="E13:E15"/>
    <mergeCell ref="F13:F15"/>
    <mergeCell ref="A19:A21"/>
    <mergeCell ref="B19:B21"/>
    <mergeCell ref="C19:C21"/>
    <mergeCell ref="D19:D21"/>
    <mergeCell ref="E19:E21"/>
    <mergeCell ref="F19:F21"/>
    <mergeCell ref="A13:A15"/>
    <mergeCell ref="B13:B15"/>
    <mergeCell ref="C13:C15"/>
    <mergeCell ref="D13:D15"/>
    <mergeCell ref="A10:A12"/>
    <mergeCell ref="B10:B12"/>
    <mergeCell ref="C10:C12"/>
    <mergeCell ref="D10:D12"/>
    <mergeCell ref="A5:A6"/>
    <mergeCell ref="B5:B6"/>
    <mergeCell ref="C5:C6"/>
    <mergeCell ref="D5:D6"/>
    <mergeCell ref="A7:A9"/>
    <mergeCell ref="B7:B9"/>
    <mergeCell ref="C7:C9"/>
    <mergeCell ref="D7:D9"/>
    <mergeCell ref="C16:C18"/>
    <mergeCell ref="D16:D18"/>
    <mergeCell ref="E5:E6"/>
    <mergeCell ref="F5:F6"/>
    <mergeCell ref="E7:E9"/>
    <mergeCell ref="F7:F9"/>
    <mergeCell ref="E16:E18"/>
    <mergeCell ref="F16:F18"/>
    <mergeCell ref="E10:E12"/>
    <mergeCell ref="F10:F12"/>
    <mergeCell ref="A16:A18"/>
    <mergeCell ref="B16:B18"/>
    <mergeCell ref="A25:A27"/>
    <mergeCell ref="B25:B27"/>
    <mergeCell ref="A22:A24"/>
    <mergeCell ref="B22:B24"/>
    <mergeCell ref="E25:E27"/>
    <mergeCell ref="F25:F27"/>
    <mergeCell ref="C25:C27"/>
    <mergeCell ref="D25:D27"/>
    <mergeCell ref="A28:A30"/>
    <mergeCell ref="B28:B30"/>
    <mergeCell ref="C28:C30"/>
    <mergeCell ref="D28:D30"/>
    <mergeCell ref="E34:E36"/>
    <mergeCell ref="F34:F36"/>
    <mergeCell ref="A31:A33"/>
    <mergeCell ref="B31:B33"/>
    <mergeCell ref="C31:C33"/>
    <mergeCell ref="D31:D33"/>
    <mergeCell ref="E31:E33"/>
    <mergeCell ref="F31:F33"/>
    <mergeCell ref="E37:E39"/>
    <mergeCell ref="A34:A36"/>
    <mergeCell ref="B34:B36"/>
    <mergeCell ref="C34:C36"/>
    <mergeCell ref="D34:D36"/>
    <mergeCell ref="F40:F42"/>
    <mergeCell ref="A37:A39"/>
    <mergeCell ref="B37:B39"/>
    <mergeCell ref="C37:C39"/>
    <mergeCell ref="D37:D39"/>
    <mergeCell ref="B40:B42"/>
    <mergeCell ref="C40:C42"/>
    <mergeCell ref="D40:D42"/>
    <mergeCell ref="E40:E42"/>
    <mergeCell ref="A1:F1"/>
    <mergeCell ref="F37:F39"/>
    <mergeCell ref="A40:A42"/>
    <mergeCell ref="A67:A68"/>
    <mergeCell ref="B67:B68"/>
    <mergeCell ref="C67:C68"/>
    <mergeCell ref="D67:D68"/>
    <mergeCell ref="E67:E68"/>
    <mergeCell ref="F67:F68"/>
    <mergeCell ref="A69:A71"/>
    <mergeCell ref="B69:B71"/>
    <mergeCell ref="C69:C71"/>
    <mergeCell ref="D69:D71"/>
    <mergeCell ref="C51:C53"/>
    <mergeCell ref="D51:D53"/>
    <mergeCell ref="E51:E53"/>
    <mergeCell ref="F51:F53"/>
    <mergeCell ref="B48:B50"/>
    <mergeCell ref="C48:C50"/>
    <mergeCell ref="D48:D50"/>
    <mergeCell ref="E48:E50"/>
    <mergeCell ref="F48:F50"/>
    <mergeCell ref="A3:F3"/>
    <mergeCell ref="E69:E71"/>
    <mergeCell ref="F69:F71"/>
    <mergeCell ref="A72:A74"/>
    <mergeCell ref="B72:B74"/>
    <mergeCell ref="C72:C74"/>
    <mergeCell ref="D72:D74"/>
    <mergeCell ref="E72:E74"/>
    <mergeCell ref="F72:F74"/>
    <mergeCell ref="A46:A47"/>
    <mergeCell ref="A48:A50"/>
    <mergeCell ref="A51:A53"/>
    <mergeCell ref="B46:B47"/>
    <mergeCell ref="C46:C47"/>
    <mergeCell ref="D46:D47"/>
    <mergeCell ref="E46:E47"/>
    <mergeCell ref="F46:F47"/>
    <mergeCell ref="B51:B5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7"/>
  <sheetViews>
    <sheetView workbookViewId="0" topLeftCell="A1">
      <selection activeCell="I32" sqref="I32"/>
    </sheetView>
  </sheetViews>
  <sheetFormatPr defaultColWidth="9.140625" defaultRowHeight="12.75"/>
  <cols>
    <col min="1" max="1" width="18.7109375" style="0" customWidth="1"/>
    <col min="2" max="2" width="23.57421875" style="0" customWidth="1"/>
    <col min="3" max="3" width="15.00390625" style="0" customWidth="1"/>
    <col min="4" max="4" width="17.421875" style="0" customWidth="1"/>
    <col min="5" max="5" width="15.7109375" style="0" customWidth="1"/>
    <col min="6" max="6" width="15.28125" style="0" customWidth="1"/>
  </cols>
  <sheetData>
    <row r="2" spans="1:7" ht="23.25">
      <c r="A2" s="38" t="s">
        <v>33</v>
      </c>
      <c r="B2" s="38"/>
      <c r="C2" s="38"/>
      <c r="D2" s="38"/>
      <c r="E2" s="38"/>
      <c r="F2" s="38"/>
      <c r="G2" s="38"/>
    </row>
    <row r="3" spans="1:7" ht="15.75">
      <c r="A3" s="6"/>
      <c r="B3" s="6"/>
      <c r="C3" s="6"/>
      <c r="D3" s="6"/>
      <c r="E3" s="6"/>
      <c r="F3" s="6"/>
      <c r="G3" s="6"/>
    </row>
    <row r="4" spans="1:7" ht="15.75">
      <c r="A4" s="27" t="s">
        <v>34</v>
      </c>
      <c r="B4" s="28"/>
      <c r="C4" s="27"/>
      <c r="D4" s="27"/>
      <c r="E4" s="27"/>
      <c r="F4" s="27"/>
      <c r="G4" s="27"/>
    </row>
    <row r="5" spans="1:6" ht="12.75">
      <c r="A5" s="1"/>
      <c r="B5" s="2"/>
      <c r="C5" s="1"/>
      <c r="D5" s="1"/>
      <c r="E5" s="1"/>
      <c r="F5" s="1"/>
    </row>
    <row r="6" spans="1:6" ht="12.75">
      <c r="A6" s="14" t="s">
        <v>0</v>
      </c>
      <c r="B6" s="23" t="s">
        <v>10</v>
      </c>
      <c r="C6" s="23" t="s">
        <v>1</v>
      </c>
      <c r="D6" s="23" t="s">
        <v>2</v>
      </c>
      <c r="E6" s="14" t="s">
        <v>11</v>
      </c>
      <c r="F6" s="14" t="s">
        <v>3</v>
      </c>
    </row>
    <row r="7" spans="1:6" ht="13.5" thickBot="1">
      <c r="A7" s="59"/>
      <c r="B7" s="65"/>
      <c r="C7" s="65"/>
      <c r="D7" s="65"/>
      <c r="E7" s="59"/>
      <c r="F7" s="59"/>
    </row>
    <row r="8" spans="1:7" ht="12.75">
      <c r="A8" s="62" t="s">
        <v>6</v>
      </c>
      <c r="B8" s="63" t="s">
        <v>12</v>
      </c>
      <c r="C8" s="64">
        <v>17</v>
      </c>
      <c r="D8" s="64">
        <v>32</v>
      </c>
      <c r="E8" s="60">
        <v>43027</v>
      </c>
      <c r="F8" s="61" t="s">
        <v>13</v>
      </c>
      <c r="G8" s="46" t="s">
        <v>47</v>
      </c>
    </row>
    <row r="9" spans="1:7" ht="12.75">
      <c r="A9" s="50"/>
      <c r="B9" s="53"/>
      <c r="C9" s="41"/>
      <c r="D9" s="41"/>
      <c r="E9" s="41"/>
      <c r="F9" s="44"/>
      <c r="G9" s="47"/>
    </row>
    <row r="10" spans="1:7" ht="12.75">
      <c r="A10" s="57"/>
      <c r="B10" s="58"/>
      <c r="C10" s="55"/>
      <c r="D10" s="55"/>
      <c r="E10" s="55"/>
      <c r="F10" s="56"/>
      <c r="G10" s="47"/>
    </row>
    <row r="11" spans="1:7" ht="12.75">
      <c r="A11" s="49" t="s">
        <v>7</v>
      </c>
      <c r="B11" s="52" t="s">
        <v>14</v>
      </c>
      <c r="C11" s="23">
        <v>7</v>
      </c>
      <c r="D11" s="23">
        <v>19</v>
      </c>
      <c r="E11" s="40">
        <v>43027</v>
      </c>
      <c r="F11" s="43" t="s">
        <v>15</v>
      </c>
      <c r="G11" s="47"/>
    </row>
    <row r="12" spans="1:7" ht="12.75">
      <c r="A12" s="50"/>
      <c r="B12" s="53"/>
      <c r="C12" s="41"/>
      <c r="D12" s="41"/>
      <c r="E12" s="41"/>
      <c r="F12" s="44"/>
      <c r="G12" s="47"/>
    </row>
    <row r="13" spans="1:7" ht="12.75">
      <c r="A13" s="57"/>
      <c r="B13" s="58"/>
      <c r="C13" s="55"/>
      <c r="D13" s="55"/>
      <c r="E13" s="55"/>
      <c r="F13" s="56"/>
      <c r="G13" s="47"/>
    </row>
    <row r="14" spans="1:7" ht="12.75">
      <c r="A14" s="49" t="s">
        <v>16</v>
      </c>
      <c r="B14" s="52" t="s">
        <v>49</v>
      </c>
      <c r="C14" s="23">
        <v>13</v>
      </c>
      <c r="D14" s="23">
        <v>38</v>
      </c>
      <c r="E14" s="40">
        <v>43027</v>
      </c>
      <c r="F14" s="43" t="s">
        <v>17</v>
      </c>
      <c r="G14" s="47"/>
    </row>
    <row r="15" spans="1:7" ht="12.75">
      <c r="A15" s="50"/>
      <c r="B15" s="53"/>
      <c r="C15" s="41"/>
      <c r="D15" s="41"/>
      <c r="E15" s="41"/>
      <c r="F15" s="44"/>
      <c r="G15" s="47"/>
    </row>
    <row r="16" spans="1:7" ht="12.75">
      <c r="A16" s="57"/>
      <c r="B16" s="58"/>
      <c r="C16" s="55"/>
      <c r="D16" s="55"/>
      <c r="E16" s="55"/>
      <c r="F16" s="56"/>
      <c r="G16" s="47"/>
    </row>
    <row r="17" spans="1:7" ht="12.75">
      <c r="A17" s="49" t="s">
        <v>18</v>
      </c>
      <c r="B17" s="52" t="s">
        <v>20</v>
      </c>
      <c r="C17" s="23">
        <v>13</v>
      </c>
      <c r="D17" s="23">
        <v>31</v>
      </c>
      <c r="E17" s="40">
        <v>43027</v>
      </c>
      <c r="F17" s="43" t="s">
        <v>19</v>
      </c>
      <c r="G17" s="47"/>
    </row>
    <row r="18" spans="1:7" ht="12.75">
      <c r="A18" s="50"/>
      <c r="B18" s="53"/>
      <c r="C18" s="41"/>
      <c r="D18" s="41"/>
      <c r="E18" s="41"/>
      <c r="F18" s="44"/>
      <c r="G18" s="47"/>
    </row>
    <row r="19" spans="1:7" ht="13.5" thickBot="1">
      <c r="A19" s="51"/>
      <c r="B19" s="54"/>
      <c r="C19" s="42"/>
      <c r="D19" s="42"/>
      <c r="E19" s="42"/>
      <c r="F19" s="45"/>
      <c r="G19" s="48"/>
    </row>
    <row r="28" spans="2:8" ht="15.75">
      <c r="B28" s="27" t="s">
        <v>50</v>
      </c>
      <c r="C28" s="28"/>
      <c r="D28" s="27"/>
      <c r="E28" s="27"/>
      <c r="F28" s="27"/>
      <c r="G28" s="27"/>
      <c r="H28" s="27"/>
    </row>
    <row r="30" spans="1:7" ht="12.75">
      <c r="A30" s="13" t="s">
        <v>0</v>
      </c>
      <c r="B30" s="22" t="s">
        <v>10</v>
      </c>
      <c r="C30" s="22" t="s">
        <v>1</v>
      </c>
      <c r="D30" s="22" t="s">
        <v>2</v>
      </c>
      <c r="E30" s="13" t="s">
        <v>11</v>
      </c>
      <c r="F30" s="13" t="s">
        <v>3</v>
      </c>
      <c r="G30" s="10"/>
    </row>
    <row r="31" spans="1:7" ht="13.5" thickBot="1">
      <c r="A31" s="14"/>
      <c r="B31" s="23"/>
      <c r="C31" s="23"/>
      <c r="D31" s="23"/>
      <c r="E31" s="14"/>
      <c r="F31" s="14"/>
      <c r="G31" s="11"/>
    </row>
    <row r="32" spans="1:7" ht="12.75">
      <c r="A32" s="15" t="s">
        <v>35</v>
      </c>
      <c r="B32" s="75" t="s">
        <v>36</v>
      </c>
      <c r="C32" s="35">
        <v>14</v>
      </c>
      <c r="D32" s="35">
        <v>39</v>
      </c>
      <c r="E32" s="66">
        <v>43028</v>
      </c>
      <c r="F32" s="68" t="s">
        <v>13</v>
      </c>
      <c r="G32" s="17" t="s">
        <v>47</v>
      </c>
    </row>
    <row r="33" spans="1:7" ht="12.75">
      <c r="A33" s="16"/>
      <c r="B33" s="70"/>
      <c r="C33" s="32"/>
      <c r="D33" s="32"/>
      <c r="E33" s="67"/>
      <c r="F33" s="67"/>
      <c r="G33" s="18"/>
    </row>
    <row r="34" spans="1:7" ht="68.25" customHeight="1">
      <c r="A34" s="16"/>
      <c r="B34" s="70"/>
      <c r="C34" s="32"/>
      <c r="D34" s="32"/>
      <c r="E34" s="67"/>
      <c r="F34" s="67"/>
      <c r="G34" s="18"/>
    </row>
    <row r="35" spans="1:7" ht="12.75">
      <c r="A35" s="20" t="s">
        <v>37</v>
      </c>
      <c r="B35" s="69" t="s">
        <v>38</v>
      </c>
      <c r="C35" s="22">
        <v>7</v>
      </c>
      <c r="D35" s="22">
        <v>32</v>
      </c>
      <c r="E35" s="72">
        <v>43028</v>
      </c>
      <c r="F35" s="74" t="s">
        <v>39</v>
      </c>
      <c r="G35" s="18"/>
    </row>
    <row r="36" spans="1:7" ht="32.25" customHeight="1">
      <c r="A36" s="16"/>
      <c r="B36" s="70"/>
      <c r="C36" s="32"/>
      <c r="D36" s="32"/>
      <c r="E36" s="67"/>
      <c r="F36" s="67"/>
      <c r="G36" s="18"/>
    </row>
    <row r="37" spans="1:7" ht="39" customHeight="1" thickBot="1">
      <c r="A37" s="21"/>
      <c r="B37" s="71"/>
      <c r="C37" s="33"/>
      <c r="D37" s="33"/>
      <c r="E37" s="73"/>
      <c r="F37" s="73"/>
      <c r="G37" s="19"/>
    </row>
  </sheetData>
  <mergeCells count="53">
    <mergeCell ref="D8:D10"/>
    <mergeCell ref="A2:G2"/>
    <mergeCell ref="A4:G4"/>
    <mergeCell ref="A6:A7"/>
    <mergeCell ref="B6:B7"/>
    <mergeCell ref="C6:C7"/>
    <mergeCell ref="D6:D7"/>
    <mergeCell ref="E6:E7"/>
    <mergeCell ref="F6:F7"/>
    <mergeCell ref="A14:A16"/>
    <mergeCell ref="A8:A10"/>
    <mergeCell ref="B8:B10"/>
    <mergeCell ref="C8:C10"/>
    <mergeCell ref="A11:A13"/>
    <mergeCell ref="B11:B13"/>
    <mergeCell ref="C11:C13"/>
    <mergeCell ref="D11:D13"/>
    <mergeCell ref="E14:E16"/>
    <mergeCell ref="E8:E10"/>
    <mergeCell ref="F8:F10"/>
    <mergeCell ref="G8:G19"/>
    <mergeCell ref="E11:E13"/>
    <mergeCell ref="F11:F13"/>
    <mergeCell ref="F14:F16"/>
    <mergeCell ref="A17:A19"/>
    <mergeCell ref="B17:B19"/>
    <mergeCell ref="C17:C19"/>
    <mergeCell ref="D17:D19"/>
    <mergeCell ref="E17:E19"/>
    <mergeCell ref="F17:F19"/>
    <mergeCell ref="B14:B16"/>
    <mergeCell ref="C14:C16"/>
    <mergeCell ref="D14:D16"/>
    <mergeCell ref="A30:A31"/>
    <mergeCell ref="B30:B31"/>
    <mergeCell ref="C30:C31"/>
    <mergeCell ref="D30:D31"/>
    <mergeCell ref="B32:B34"/>
    <mergeCell ref="C32:C34"/>
    <mergeCell ref="D32:D34"/>
    <mergeCell ref="B28:H28"/>
    <mergeCell ref="E30:E31"/>
    <mergeCell ref="F30:F31"/>
    <mergeCell ref="E32:E34"/>
    <mergeCell ref="F32:F34"/>
    <mergeCell ref="G32:G37"/>
    <mergeCell ref="A35:A37"/>
    <mergeCell ref="B35:B37"/>
    <mergeCell ref="C35:C37"/>
    <mergeCell ref="D35:D37"/>
    <mergeCell ref="E35:E37"/>
    <mergeCell ref="F35:F37"/>
    <mergeCell ref="A32:A3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0"/>
  <sheetViews>
    <sheetView workbookViewId="0" topLeftCell="A1">
      <selection activeCell="C42" sqref="C42"/>
    </sheetView>
  </sheetViews>
  <sheetFormatPr defaultColWidth="9.140625" defaultRowHeight="12.75"/>
  <cols>
    <col min="1" max="1" width="21.28125" style="0" customWidth="1"/>
    <col min="2" max="2" width="24.57421875" style="0" customWidth="1"/>
    <col min="3" max="3" width="12.421875" style="0" customWidth="1"/>
    <col min="5" max="5" width="11.7109375" style="0" customWidth="1"/>
    <col min="6" max="6" width="15.7109375" style="0" customWidth="1"/>
  </cols>
  <sheetData>
    <row r="1" ht="13.5" thickBot="1"/>
    <row r="2" spans="1:7" ht="12.75">
      <c r="A2" s="15" t="s">
        <v>4</v>
      </c>
      <c r="B2" s="34" t="s">
        <v>21</v>
      </c>
      <c r="C2" s="35">
        <v>12</v>
      </c>
      <c r="D2" s="35">
        <v>21</v>
      </c>
      <c r="E2" s="36">
        <v>43027</v>
      </c>
      <c r="F2" s="37" t="s">
        <v>25</v>
      </c>
      <c r="G2" s="17">
        <v>501485723</v>
      </c>
    </row>
    <row r="3" spans="1:7" ht="12.75">
      <c r="A3" s="16"/>
      <c r="B3" s="25"/>
      <c r="C3" s="32"/>
      <c r="D3" s="32"/>
      <c r="E3" s="32"/>
      <c r="F3" s="32"/>
      <c r="G3" s="18"/>
    </row>
    <row r="4" spans="1:7" ht="12.75">
      <c r="A4" s="16"/>
      <c r="B4" s="25"/>
      <c r="C4" s="32"/>
      <c r="D4" s="32"/>
      <c r="E4" s="32"/>
      <c r="F4" s="32"/>
      <c r="G4" s="18"/>
    </row>
    <row r="5" spans="1:7" ht="12.75">
      <c r="A5" s="20" t="s">
        <v>22</v>
      </c>
      <c r="B5" s="24" t="s">
        <v>23</v>
      </c>
      <c r="C5" s="22">
        <v>17</v>
      </c>
      <c r="D5" s="22">
        <v>33</v>
      </c>
      <c r="E5" s="31">
        <v>43027</v>
      </c>
      <c r="F5" s="13" t="s">
        <v>26</v>
      </c>
      <c r="G5" s="18"/>
    </row>
    <row r="6" spans="1:7" ht="12.75">
      <c r="A6" s="16"/>
      <c r="B6" s="25"/>
      <c r="C6" s="32"/>
      <c r="D6" s="32"/>
      <c r="E6" s="32"/>
      <c r="F6" s="32"/>
      <c r="G6" s="18"/>
    </row>
    <row r="7" spans="1:7" ht="12.75">
      <c r="A7" s="16"/>
      <c r="B7" s="25"/>
      <c r="C7" s="32"/>
      <c r="D7" s="32"/>
      <c r="E7" s="32"/>
      <c r="F7" s="32"/>
      <c r="G7" s="18"/>
    </row>
    <row r="8" spans="1:7" ht="12.75">
      <c r="A8" s="20" t="s">
        <v>22</v>
      </c>
      <c r="B8" s="24" t="s">
        <v>24</v>
      </c>
      <c r="C8" s="22">
        <v>10</v>
      </c>
      <c r="D8" s="22">
        <v>18</v>
      </c>
      <c r="E8" s="31">
        <v>43027</v>
      </c>
      <c r="F8" s="13" t="s">
        <v>27</v>
      </c>
      <c r="G8" s="18"/>
    </row>
    <row r="9" spans="1:7" ht="12.75">
      <c r="A9" s="16"/>
      <c r="B9" s="25"/>
      <c r="C9" s="32"/>
      <c r="D9" s="32"/>
      <c r="E9" s="32"/>
      <c r="F9" s="32"/>
      <c r="G9" s="18"/>
    </row>
    <row r="10" spans="1:7" ht="12.75">
      <c r="A10" s="16"/>
      <c r="B10" s="25"/>
      <c r="C10" s="32"/>
      <c r="D10" s="32"/>
      <c r="E10" s="32"/>
      <c r="F10" s="32"/>
      <c r="G10" s="18"/>
    </row>
    <row r="11" spans="1:7" ht="12.75">
      <c r="A11" s="20" t="s">
        <v>8</v>
      </c>
      <c r="B11" s="24" t="s">
        <v>28</v>
      </c>
      <c r="C11" s="22">
        <v>7</v>
      </c>
      <c r="D11" s="22">
        <v>24</v>
      </c>
      <c r="E11" s="31">
        <v>43027</v>
      </c>
      <c r="F11" s="39" t="s">
        <v>29</v>
      </c>
      <c r="G11" s="18"/>
    </row>
    <row r="12" spans="1:7" ht="12.75">
      <c r="A12" s="16"/>
      <c r="B12" s="25"/>
      <c r="C12" s="32"/>
      <c r="D12" s="32"/>
      <c r="E12" s="32"/>
      <c r="F12" s="32"/>
      <c r="G12" s="18"/>
    </row>
    <row r="13" spans="1:7" ht="12.75">
      <c r="A13" s="16"/>
      <c r="B13" s="25"/>
      <c r="C13" s="32"/>
      <c r="D13" s="32"/>
      <c r="E13" s="32"/>
      <c r="F13" s="32"/>
      <c r="G13" s="18"/>
    </row>
    <row r="14" spans="1:7" ht="12.75">
      <c r="A14" s="20" t="s">
        <v>30</v>
      </c>
      <c r="B14" s="24" t="s">
        <v>31</v>
      </c>
      <c r="C14" s="22">
        <v>9</v>
      </c>
      <c r="D14" s="22">
        <v>32</v>
      </c>
      <c r="E14" s="31">
        <v>43027</v>
      </c>
      <c r="F14" s="39" t="s">
        <v>32</v>
      </c>
      <c r="G14" s="18"/>
    </row>
    <row r="15" spans="1:7" ht="12.75">
      <c r="A15" s="16"/>
      <c r="B15" s="25"/>
      <c r="C15" s="32"/>
      <c r="D15" s="32"/>
      <c r="E15" s="32"/>
      <c r="F15" s="32"/>
      <c r="G15" s="18"/>
    </row>
    <row r="16" spans="1:7" ht="13.5" thickBot="1">
      <c r="A16" s="21"/>
      <c r="B16" s="26"/>
      <c r="C16" s="33"/>
      <c r="D16" s="33"/>
      <c r="E16" s="33"/>
      <c r="F16" s="33"/>
      <c r="G16" s="19"/>
    </row>
    <row r="21" ht="13.5" thickBot="1"/>
    <row r="22" spans="1:7" ht="12.75">
      <c r="A22" s="15" t="s">
        <v>40</v>
      </c>
      <c r="B22" s="34" t="s">
        <v>41</v>
      </c>
      <c r="C22" s="35">
        <v>14</v>
      </c>
      <c r="D22" s="35">
        <v>28</v>
      </c>
      <c r="E22" s="36">
        <v>43028</v>
      </c>
      <c r="F22" s="37" t="s">
        <v>44</v>
      </c>
      <c r="G22" s="17">
        <v>501485723</v>
      </c>
    </row>
    <row r="23" spans="1:7" ht="12.75">
      <c r="A23" s="16"/>
      <c r="B23" s="25"/>
      <c r="C23" s="32"/>
      <c r="D23" s="32"/>
      <c r="E23" s="32"/>
      <c r="F23" s="32"/>
      <c r="G23" s="29"/>
    </row>
    <row r="24" spans="1:7" ht="12.75">
      <c r="A24" s="16"/>
      <c r="B24" s="25"/>
      <c r="C24" s="32"/>
      <c r="D24" s="32"/>
      <c r="E24" s="32"/>
      <c r="F24" s="32"/>
      <c r="G24" s="29"/>
    </row>
    <row r="25" spans="1:7" ht="12.75">
      <c r="A25" s="20" t="s">
        <v>40</v>
      </c>
      <c r="B25" s="24" t="s">
        <v>42</v>
      </c>
      <c r="C25" s="22">
        <v>6</v>
      </c>
      <c r="D25" s="22">
        <v>13</v>
      </c>
      <c r="E25" s="31">
        <v>43028</v>
      </c>
      <c r="F25" s="13" t="s">
        <v>43</v>
      </c>
      <c r="G25" s="29"/>
    </row>
    <row r="26" spans="1:7" ht="12.75">
      <c r="A26" s="16"/>
      <c r="B26" s="25"/>
      <c r="C26" s="32"/>
      <c r="D26" s="32"/>
      <c r="E26" s="32"/>
      <c r="F26" s="32"/>
      <c r="G26" s="29"/>
    </row>
    <row r="27" spans="1:7" ht="12.75">
      <c r="A27" s="16"/>
      <c r="B27" s="25"/>
      <c r="C27" s="32"/>
      <c r="D27" s="32"/>
      <c r="E27" s="32"/>
      <c r="F27" s="32"/>
      <c r="G27" s="29"/>
    </row>
    <row r="28" spans="1:7" ht="12.75">
      <c r="A28" s="20" t="s">
        <v>5</v>
      </c>
      <c r="B28" s="24" t="s">
        <v>45</v>
      </c>
      <c r="C28" s="22">
        <v>4</v>
      </c>
      <c r="D28" s="22">
        <v>9</v>
      </c>
      <c r="E28" s="31">
        <v>43028</v>
      </c>
      <c r="F28" s="13" t="s">
        <v>46</v>
      </c>
      <c r="G28" s="29"/>
    </row>
    <row r="29" spans="1:7" ht="12.75">
      <c r="A29" s="16"/>
      <c r="B29" s="25"/>
      <c r="C29" s="32"/>
      <c r="D29" s="32"/>
      <c r="E29" s="32"/>
      <c r="F29" s="32"/>
      <c r="G29" s="29"/>
    </row>
    <row r="30" spans="1:7" ht="13.5" thickBot="1">
      <c r="A30" s="21"/>
      <c r="B30" s="26"/>
      <c r="C30" s="33"/>
      <c r="D30" s="33"/>
      <c r="E30" s="33"/>
      <c r="F30" s="33"/>
      <c r="G30" s="30"/>
    </row>
  </sheetData>
  <mergeCells count="50">
    <mergeCell ref="D2:D4"/>
    <mergeCell ref="A8:A10"/>
    <mergeCell ref="A2:A4"/>
    <mergeCell ref="B2:B4"/>
    <mergeCell ref="C2:C4"/>
    <mergeCell ref="A5:A7"/>
    <mergeCell ref="B5:B7"/>
    <mergeCell ref="C5:C7"/>
    <mergeCell ref="D5:D7"/>
    <mergeCell ref="E8:E10"/>
    <mergeCell ref="E2:E4"/>
    <mergeCell ref="F2:F4"/>
    <mergeCell ref="G2:G16"/>
    <mergeCell ref="E5:E7"/>
    <mergeCell ref="F5:F7"/>
    <mergeCell ref="F8:F10"/>
    <mergeCell ref="A11:A13"/>
    <mergeCell ref="B11:B13"/>
    <mergeCell ref="C11:C13"/>
    <mergeCell ref="D11:D13"/>
    <mergeCell ref="E11:E13"/>
    <mergeCell ref="F11:F13"/>
    <mergeCell ref="B8:B10"/>
    <mergeCell ref="C8:C10"/>
    <mergeCell ref="D8:D10"/>
    <mergeCell ref="F14:F16"/>
    <mergeCell ref="A22:A24"/>
    <mergeCell ref="B22:B24"/>
    <mergeCell ref="C22:C24"/>
    <mergeCell ref="D22:D24"/>
    <mergeCell ref="E22:E24"/>
    <mergeCell ref="F22:F24"/>
    <mergeCell ref="A14:A16"/>
    <mergeCell ref="B14:B16"/>
    <mergeCell ref="C14:C16"/>
    <mergeCell ref="A28:A30"/>
    <mergeCell ref="B28:B30"/>
    <mergeCell ref="C28:C30"/>
    <mergeCell ref="E14:E16"/>
    <mergeCell ref="D14:D16"/>
    <mergeCell ref="A25:A27"/>
    <mergeCell ref="B25:B27"/>
    <mergeCell ref="C25:C27"/>
    <mergeCell ref="D25:D27"/>
    <mergeCell ref="D28:D30"/>
    <mergeCell ref="E28:E30"/>
    <mergeCell ref="F28:F30"/>
    <mergeCell ref="G22:G30"/>
    <mergeCell ref="E25:E27"/>
    <mergeCell ref="F25:F2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Szabat</dc:creator>
  <cp:keywords/>
  <dc:description/>
  <cp:lastModifiedBy>Szabat</cp:lastModifiedBy>
  <cp:lastPrinted>2017-10-18T13:51:46Z</cp:lastPrinted>
  <dcterms:created xsi:type="dcterms:W3CDTF">2017-10-11T13:23:08Z</dcterms:created>
  <dcterms:modified xsi:type="dcterms:W3CDTF">2017-10-21T09:41:32Z</dcterms:modified>
  <cp:category/>
  <cp:version/>
  <cp:contentType/>
  <cp:contentStatus/>
</cp:coreProperties>
</file>